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vor\Documents\Excel\Rotary\NORFO\MVAKOMP 2016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1" i="1" l="1"/>
  <c r="F11" i="1"/>
  <c r="E11" i="1"/>
  <c r="D11" i="1"/>
  <c r="F9" i="1"/>
  <c r="F8" i="1"/>
  <c r="F7" i="1"/>
  <c r="F6" i="1"/>
  <c r="F5" i="1"/>
  <c r="F4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<sst xmlns="http://schemas.openxmlformats.org/spreadsheetml/2006/main" count="15" uniqueCount="15">
  <si>
    <t>D2250</t>
  </si>
  <si>
    <t>D2260</t>
  </si>
  <si>
    <t>D2275</t>
  </si>
  <si>
    <t>D2290</t>
  </si>
  <si>
    <t>D2305</t>
  </si>
  <si>
    <t>D2310</t>
  </si>
  <si>
    <t>Komp Norfo</t>
  </si>
  <si>
    <t>Komp Distrikt</t>
  </si>
  <si>
    <t>Komp klubber</t>
  </si>
  <si>
    <t>Total komp</t>
  </si>
  <si>
    <t>Komp</t>
  </si>
  <si>
    <t>Distrikt</t>
  </si>
  <si>
    <t>Klubb</t>
  </si>
  <si>
    <t>Antall</t>
  </si>
  <si>
    <t>Pr 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</si>
</sst>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abSelected="1" workbookViewId="0">
      <selection activeCell="D17" sqref="D17"/>
    </sheetView>
  </sheetViews>
  <sheetFormatPr baseColWidth="10" defaultRowHeight="15" x14ac:dyDescent="0.25"/>
  <cols>
    <col min="1" max="1" width="14.140625" customWidth="1"/>
  </cols>
  <sheetData>
    <row r="3" spans="1:6" x14ac:dyDescent="0.25"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</row>
    <row r="4" spans="1:6" x14ac:dyDescent="0.25">
      <c r="A4" s="2" t="s">
        <v>0</v>
      </c>
      <c r="B4" s="1">
        <v>370632.68896326417</v>
      </c>
      <c r="C4" s="1">
        <v>65963.611716912012</v>
      </c>
      <c r="D4" s="1">
        <f>B4-C4</f>
        <v>304669.07724635216</v>
      </c>
      <c r="E4" s="1">
        <v>1366</v>
      </c>
      <c r="F4" s="1">
        <f>D4/E4</f>
        <v>223.03739183481125</v>
      </c>
    </row>
    <row r="5" spans="1:6" x14ac:dyDescent="0.25">
      <c r="A5" s="2" t="s">
        <v>1</v>
      </c>
      <c r="B5" s="1">
        <v>361791</v>
      </c>
      <c r="C5" s="1">
        <v>80763</v>
      </c>
      <c r="D5" s="1">
        <f t="shared" ref="D5:D9" si="0">B5-C5</f>
        <v>281028</v>
      </c>
      <c r="E5" s="1">
        <v>1268</v>
      </c>
      <c r="F5" s="1">
        <f t="shared" ref="F5:F11" si="1">D5/E5</f>
        <v>221.63091482649841</v>
      </c>
    </row>
    <row r="6" spans="1:6" x14ac:dyDescent="0.25">
      <c r="A6" s="2" t="s">
        <v>2</v>
      </c>
      <c r="B6" s="1">
        <v>184512</v>
      </c>
      <c r="C6" s="1">
        <v>67570</v>
      </c>
      <c r="D6" s="1">
        <f t="shared" si="0"/>
        <v>116942</v>
      </c>
      <c r="E6" s="1">
        <v>734</v>
      </c>
      <c r="F6" s="1">
        <f t="shared" si="1"/>
        <v>159.32152588555857</v>
      </c>
    </row>
    <row r="7" spans="1:6" x14ac:dyDescent="0.25">
      <c r="A7" s="2" t="s">
        <v>3</v>
      </c>
      <c r="B7" s="1">
        <v>324423</v>
      </c>
      <c r="C7" s="1">
        <v>59345</v>
      </c>
      <c r="D7" s="1">
        <f t="shared" si="0"/>
        <v>265078</v>
      </c>
      <c r="E7" s="1">
        <v>1696</v>
      </c>
      <c r="F7" s="1">
        <f t="shared" si="1"/>
        <v>156.29599056603774</v>
      </c>
    </row>
    <row r="8" spans="1:6" x14ac:dyDescent="0.25">
      <c r="A8" s="2" t="s">
        <v>4</v>
      </c>
      <c r="B8" s="1">
        <v>354696</v>
      </c>
      <c r="C8" s="1">
        <v>71959</v>
      </c>
      <c r="D8" s="1">
        <f t="shared" si="0"/>
        <v>282737</v>
      </c>
      <c r="E8" s="1">
        <v>1646</v>
      </c>
      <c r="F8" s="1">
        <f t="shared" si="1"/>
        <v>171.77217496962334</v>
      </c>
    </row>
    <row r="9" spans="1:6" x14ac:dyDescent="0.25">
      <c r="A9" s="2" t="s">
        <v>5</v>
      </c>
      <c r="B9" s="1">
        <v>487026</v>
      </c>
      <c r="C9" s="1">
        <v>62182</v>
      </c>
      <c r="D9" s="1">
        <f t="shared" si="0"/>
        <v>424844</v>
      </c>
      <c r="E9" s="1">
        <v>1713</v>
      </c>
      <c r="F9" s="1">
        <f t="shared" si="1"/>
        <v>248.0116754232341</v>
      </c>
    </row>
    <row r="10" spans="1:6" x14ac:dyDescent="0.25">
      <c r="A10" s="2"/>
      <c r="F10" s="1"/>
    </row>
    <row r="11" spans="1:6" x14ac:dyDescent="0.25">
      <c r="A11" s="2"/>
      <c r="B11" s="1"/>
      <c r="C11" s="1">
        <f>SUM(C4:C10)</f>
        <v>407782.61171691201</v>
      </c>
      <c r="D11" s="1">
        <f>SUM(D4:D10)</f>
        <v>1675298.0772463521</v>
      </c>
      <c r="E11" s="1">
        <f>SUM(E4:E10)</f>
        <v>8423</v>
      </c>
      <c r="F11" s="1">
        <f t="shared" si="1"/>
        <v>198.89565205346696</v>
      </c>
    </row>
    <row r="12" spans="1:6" x14ac:dyDescent="0.25">
      <c r="A12" s="2"/>
    </row>
    <row r="13" spans="1:6" x14ac:dyDescent="0.25">
      <c r="A13" s="2"/>
      <c r="B13" s="1"/>
    </row>
    <row r="14" spans="1:6" x14ac:dyDescent="0.25">
      <c r="A14" s="2"/>
    </row>
    <row r="15" spans="1:6" x14ac:dyDescent="0.25">
      <c r="A15" s="2"/>
    </row>
    <row r="16" spans="1:6" x14ac:dyDescent="0.25">
      <c r="A16" s="2" t="s">
        <v>6</v>
      </c>
      <c r="B16" s="1">
        <v>287792</v>
      </c>
    </row>
    <row r="17" spans="1:2" x14ac:dyDescent="0.25">
      <c r="A17" s="2" t="s">
        <v>7</v>
      </c>
      <c r="B17" s="1">
        <v>407783</v>
      </c>
    </row>
    <row r="18" spans="1:2" x14ac:dyDescent="0.25">
      <c r="A18" s="2" t="s">
        <v>8</v>
      </c>
      <c r="B18" s="1">
        <v>1675298</v>
      </c>
    </row>
    <row r="19" spans="1:2" x14ac:dyDescent="0.25">
      <c r="A19" s="2"/>
      <c r="B19" s="1"/>
    </row>
    <row r="20" spans="1:2" x14ac:dyDescent="0.25">
      <c r="A20" s="2" t="s">
        <v>9</v>
      </c>
      <c r="B20" s="1">
        <f>SUM(B16:B19)</f>
        <v>2370873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 Thommesen</dc:creator>
  <cp:lastModifiedBy>Halvor Thommesen</cp:lastModifiedBy>
  <dcterms:created xsi:type="dcterms:W3CDTF">2017-02-03T21:34:47Z</dcterms:created>
  <dcterms:modified xsi:type="dcterms:W3CDTF">2017-02-04T10:38:59Z</dcterms:modified>
</cp:coreProperties>
</file>